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Zempoala\transparencia-69\05_indicadores_de_temas_de_interes_publico\COORDINACION-D-ARCHIVO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_xlnm.Print_Area" localSheetId="0">'Reporte de Formatos'!$A$2:$U$38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3" i="1"/>
  <c r="O12" i="1"/>
  <c r="O16" i="1"/>
  <c r="O14" i="1"/>
</calcChain>
</file>

<file path=xl/sharedStrings.xml><?xml version="1.0" encoding="utf-8"?>
<sst xmlns="http://schemas.openxmlformats.org/spreadsheetml/2006/main" count="122" uniqueCount="81">
  <si>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</si>
  <si>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</si>
  <si>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</si>
  <si>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</si>
  <si>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</si>
  <si>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</si>
  <si>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</si>
  <si>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</si>
  <si>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</si>
  <si>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</si>
  <si>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</si>
  <si>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</si>
  <si>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</si>
  <si>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</si>
  <si>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</si>
  <si>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</si>
  <si>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</si>
  <si>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</si>
  <si>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</si>
  <si>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</si>
  <si>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</si>
  <si>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</si>
  <si>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</si>
  <si>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</si>
  <si>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</si>
  <si>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</si>
  <si>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</si>
  <si>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</si>
  <si>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</si>
  <si>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</si>
  <si>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</si>
  <si>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</si>
  <si>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</si>
  <si>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</si>
  <si>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</si>
  <si>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</si>
  <si>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</si>
  <si>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</si>
  <si>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</si>
  <si>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</si>
  <si>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</si>
  <si>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</si>
  <si>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</si>
  <si>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</si>
  <si>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</si>
  <si>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</si>
  <si>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</si>
  <si>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</si>
  <si>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</si>
  <si>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</si>
  <si>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</si>
  <si>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</si>
  <si>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</si>
  <si>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</si>
  <si>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Eficacia </t>
  </si>
  <si>
    <t xml:space="preserve">Porcentaje </t>
  </si>
  <si>
    <t xml:space="preserve">Trimestral </t>
  </si>
  <si>
    <t xml:space="preserve">I.- Promover la cultura de la calidad en los archivos, mediante la adopción de buenas practicas archivistas </t>
  </si>
  <si>
    <t>II.- Fomentar la cultura de archivística y su adecuada conservación.</t>
  </si>
  <si>
    <t>III.- Trabajar en los instrumentos de control y consulta archivística para III.- un adecuado servicio.</t>
  </si>
  <si>
    <t>%  de elaborar mesas de trabajo para el desarrollo de habilidades archivísticas ante los directores de área y enlaces de Archivo que realizan el proceso Archivístico.</t>
  </si>
  <si>
    <t>% de Reunión anual con los integrantes del Sistema Institucional de Archivos.</t>
  </si>
  <si>
    <t>% de Trabajar las cedulas de alineación de funciones que servirán para el cuadro de clasificación archivística.</t>
  </si>
  <si>
    <t>% en la Elaboración  de Instrumentos de Control y Consulta Archivística.</t>
  </si>
  <si>
    <t xml:space="preserve">% de Capacitación al personal directivo para ejecutar cada una de las propuestas archivísticas </t>
  </si>
  <si>
    <t xml:space="preserve">En el periodo que se informa no se tienen  metas ajustadas en su caso </t>
  </si>
  <si>
    <t xml:space="preserve">Programa Operativo Anual Coordinación Municipal de Archivo </t>
  </si>
  <si>
    <t xml:space="preserve">Coordinación Municipal de Archivo </t>
  </si>
  <si>
    <t xml:space="preserve">Mide la capacitación al personal directivo para ejecutar cada una de las propuestas archivísticas </t>
  </si>
  <si>
    <t>Mide la elaboración de trabajo para el desarrollo de habilidades archivísticas ante los directores de área y enlaces de Archivo que realizan el proceso Archivístico.</t>
  </si>
  <si>
    <t>Mide las reuniones anuales con los integrantes del Sistema Institucional de Archivos.</t>
  </si>
  <si>
    <t>Mide el trabajo de las cédulas de alineación de funciones que servirán para el cuadro de clasificación archivística.</t>
  </si>
  <si>
    <t>Mide la elaboración de los Instrumentos de Control y Consulta Archivística.</t>
  </si>
  <si>
    <t>Anual</t>
  </si>
  <si>
    <t xml:space="preserve">% de Capacitación al personal directivo para ejecutar cada una de las propuestas archivísticas  / % de Capacitación al personal directivo para ejecutar cada una de las propuestas archivísticas*100 </t>
  </si>
  <si>
    <t xml:space="preserve">% de la elaboración de las mesas de trabajo para el desarrollo de habilidades archivísticas ante los directores de área y enlaces de Archivo que realizan el proceso Archivístico / % de la elaboración de las mesas de trabajo para el desarrollo de habilidades archivísticas ante los directores de área y enlaces de Archivo que realizan el proceso Archivístico *100 </t>
  </si>
  <si>
    <t xml:space="preserve">% de Reunión anual con los integrantes del Sistema Institucional de Archivos. / % de Reunión anual con los integrantes del Sistema Institucional de Archivos*100 </t>
  </si>
  <si>
    <t xml:space="preserve">% de Trabajar las cedulas de alineación de funciones que servirán para el cuadro de clasificación archivística. / % de Trabajar las cedulas de alineación de funciones que servirán para el cuadro de clasificación archivística*100 </t>
  </si>
  <si>
    <t xml:space="preserve">% en la Elaboración  de Instrumentos de Control y Consulta Archivística. / % en la Elaboración  de Instrumentos de Control y Consulta Archivística*100 </t>
  </si>
  <si>
    <t>Mensual</t>
  </si>
  <si>
    <t xml:space="preserve">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</si>
</sst>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81A20"/>
        <bgColor indexed="64"/>
      </patternFill>
    </fill>
    <fill>
      <patternFill patternType="solid">
        <fgColor rgb="FF00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6"/>
  <sheetViews>
    <sheetView tabSelected="1" topLeftCell="A2" zoomScaleNormal="100" workbookViewId="0">
      <selection activeCell="A2" sqref="A2:U38"/>
    </sheetView>
  </sheetViews>
  <sheetFormatPr baseColWidth="10" defaultColWidth="9.140625" defaultRowHeight="15" x14ac:dyDescent="0.25"/>
  <cols>
    <col min="1" max="1" width="9.140625" style="1"/>
    <col min="2" max="4" width="25.7109375" style="1" customWidth="1"/>
    <col min="5" max="5" width="53" style="1" bestFit="1" customWidth="1"/>
    <col min="6" max="6" width="69" style="1" customWidth="1"/>
    <col min="7" max="7" width="20" style="1" bestFit="1" customWidth="1"/>
    <col min="8" max="9" width="65.85546875" style="1" customWidth="1"/>
    <col min="10" max="16" width="18.85546875" style="1" customWidth="1"/>
    <col min="17" max="18" width="44" style="1" customWidth="1"/>
    <col min="19" max="19" width="20" style="1" bestFit="1" customWidth="1"/>
    <col min="20" max="20" width="40.28515625" style="1" customWidth="1"/>
    <col min="21" max="16384" width="9.140625" style="1"/>
  </cols>
  <sheetData>
    <row r="1" spans="2:20" hidden="1" x14ac:dyDescent="0.25">
      <c r="B1" s="1" t="s">
        <v>0</v>
      </c>
    </row>
    <row r="5" spans="2:20" x14ac:dyDescent="0.25">
      <c r="B5" s="11" t="s">
        <v>1</v>
      </c>
      <c r="C5" s="11" t="s">
        <v>2</v>
      </c>
      <c r="D5" s="8" t="s">
        <v>3</v>
      </c>
      <c r="E5" s="9"/>
      <c r="F5" s="9"/>
    </row>
    <row r="6" spans="2:20" ht="57.75" customHeight="1" x14ac:dyDescent="0.25">
      <c r="B6" s="6" t="s">
        <v>4</v>
      </c>
      <c r="C6" s="6" t="s">
        <v>5</v>
      </c>
      <c r="D6" s="7" t="s">
        <v>6</v>
      </c>
      <c r="E6" s="5"/>
      <c r="F6" s="5"/>
    </row>
    <row r="7" spans="2:20" hidden="1" x14ac:dyDescent="0.25">
      <c r="B7" s="1" t="s">
        <v>7</v>
      </c>
      <c r="C7" s="1" t="s">
        <v>8</v>
      </c>
      <c r="D7" s="1" t="s">
        <v>8</v>
      </c>
      <c r="E7" s="1" t="s">
        <v>9</v>
      </c>
      <c r="F7" s="1" t="s">
        <v>9</v>
      </c>
      <c r="G7" s="1" t="s">
        <v>7</v>
      </c>
      <c r="H7" s="1" t="s">
        <v>9</v>
      </c>
      <c r="I7" s="1" t="s">
        <v>9</v>
      </c>
      <c r="J7" s="1" t="s">
        <v>7</v>
      </c>
      <c r="K7" s="1" t="s">
        <v>7</v>
      </c>
      <c r="L7" s="1" t="s">
        <v>7</v>
      </c>
      <c r="M7" s="1" t="s">
        <v>9</v>
      </c>
      <c r="N7" s="1" t="s">
        <v>9</v>
      </c>
      <c r="O7" s="1" t="s">
        <v>9</v>
      </c>
      <c r="P7" s="1" t="s">
        <v>10</v>
      </c>
      <c r="Q7" s="1" t="s">
        <v>9</v>
      </c>
      <c r="R7" s="1" t="s">
        <v>9</v>
      </c>
      <c r="S7" s="1" t="s">
        <v>11</v>
      </c>
      <c r="T7" s="1" t="s">
        <v>12</v>
      </c>
    </row>
    <row r="8" spans="2:20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</row>
    <row r="10" spans="2:20" x14ac:dyDescent="0.25">
      <c r="B10" s="8" t="s">
        <v>32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2:20" ht="38.25" x14ac:dyDescent="0.25">
      <c r="B11" s="10" t="s">
        <v>33</v>
      </c>
      <c r="C11" s="10" t="s">
        <v>34</v>
      </c>
      <c r="D11" s="10" t="s">
        <v>35</v>
      </c>
      <c r="E11" s="10" t="s">
        <v>36</v>
      </c>
      <c r="F11" s="10" t="s">
        <v>37</v>
      </c>
      <c r="G11" s="10" t="s">
        <v>38</v>
      </c>
      <c r="H11" s="10" t="s">
        <v>39</v>
      </c>
      <c r="I11" s="10" t="s">
        <v>40</v>
      </c>
      <c r="J11" s="10" t="s">
        <v>41</v>
      </c>
      <c r="K11" s="10" t="s">
        <v>42</v>
      </c>
      <c r="L11" s="10" t="s">
        <v>43</v>
      </c>
      <c r="M11" s="10" t="s">
        <v>44</v>
      </c>
      <c r="N11" s="10" t="s">
        <v>45</v>
      </c>
      <c r="O11" s="10" t="s">
        <v>46</v>
      </c>
      <c r="P11" s="10" t="s">
        <v>47</v>
      </c>
      <c r="Q11" s="10" t="s">
        <v>48</v>
      </c>
      <c r="R11" s="10" t="s">
        <v>49</v>
      </c>
      <c r="S11" s="10" t="s">
        <v>50</v>
      </c>
      <c r="T11" s="10" t="s">
        <v>51</v>
      </c>
    </row>
    <row r="12" spans="2:20" ht="45" x14ac:dyDescent="0.25">
      <c r="B12" s="2">
        <v>2024</v>
      </c>
      <c r="C12" s="3">
        <v>45383</v>
      </c>
      <c r="D12" s="3">
        <v>45473</v>
      </c>
      <c r="E12" s="2" t="s">
        <v>57</v>
      </c>
      <c r="F12" s="2" t="s">
        <v>64</v>
      </c>
      <c r="G12" s="2" t="s">
        <v>54</v>
      </c>
      <c r="H12" s="2" t="s">
        <v>68</v>
      </c>
      <c r="I12" s="2" t="s">
        <v>74</v>
      </c>
      <c r="J12" s="2" t="s">
        <v>55</v>
      </c>
      <c r="K12" s="2" t="s">
        <v>56</v>
      </c>
      <c r="L12" s="2">
        <v>0</v>
      </c>
      <c r="M12" s="2">
        <v>4</v>
      </c>
      <c r="N12" s="2"/>
      <c r="O12" s="4">
        <f>(2+0+0)/4</f>
        <v>0.5</v>
      </c>
      <c r="P12" s="2" t="s">
        <v>52</v>
      </c>
      <c r="Q12" s="2" t="s">
        <v>66</v>
      </c>
      <c r="R12" s="2" t="s">
        <v>67</v>
      </c>
      <c r="S12" s="3">
        <v>45498</v>
      </c>
      <c r="T12" s="2" t="s">
        <v>65</v>
      </c>
    </row>
    <row r="13" spans="2:20" ht="90" x14ac:dyDescent="0.25">
      <c r="B13" s="2">
        <v>2024</v>
      </c>
      <c r="C13" s="3">
        <v>45383</v>
      </c>
      <c r="D13" s="3">
        <v>45473</v>
      </c>
      <c r="E13" s="2" t="s">
        <v>58</v>
      </c>
      <c r="F13" s="2" t="s">
        <v>60</v>
      </c>
      <c r="G13" s="2" t="s">
        <v>54</v>
      </c>
      <c r="H13" s="2" t="s">
        <v>69</v>
      </c>
      <c r="I13" s="2" t="s">
        <v>75</v>
      </c>
      <c r="J13" s="2" t="s">
        <v>55</v>
      </c>
      <c r="K13" s="2" t="s">
        <v>56</v>
      </c>
      <c r="L13" s="2">
        <v>0</v>
      </c>
      <c r="M13" s="2">
        <v>4</v>
      </c>
      <c r="N13" s="2"/>
      <c r="O13" s="4">
        <f>(0+0+2)/4</f>
        <v>0.5</v>
      </c>
      <c r="P13" s="2" t="s">
        <v>52</v>
      </c>
      <c r="Q13" s="2" t="s">
        <v>66</v>
      </c>
      <c r="R13" s="2" t="s">
        <v>67</v>
      </c>
      <c r="S13" s="3">
        <v>45498</v>
      </c>
      <c r="T13" s="2" t="s">
        <v>65</v>
      </c>
    </row>
    <row r="14" spans="2:20" ht="45" x14ac:dyDescent="0.25">
      <c r="B14" s="2">
        <v>2024</v>
      </c>
      <c r="C14" s="3">
        <v>45383</v>
      </c>
      <c r="D14" s="3">
        <v>45473</v>
      </c>
      <c r="E14" s="2" t="s">
        <v>58</v>
      </c>
      <c r="F14" s="2" t="s">
        <v>61</v>
      </c>
      <c r="G14" s="2" t="s">
        <v>54</v>
      </c>
      <c r="H14" s="2" t="s">
        <v>70</v>
      </c>
      <c r="I14" s="2" t="s">
        <v>76</v>
      </c>
      <c r="J14" s="2" t="s">
        <v>55</v>
      </c>
      <c r="K14" s="2" t="s">
        <v>73</v>
      </c>
      <c r="L14" s="2">
        <v>0</v>
      </c>
      <c r="M14" s="2">
        <v>1</v>
      </c>
      <c r="N14" s="2"/>
      <c r="O14" s="4">
        <f>(0+0+1)/1</f>
        <v>1</v>
      </c>
      <c r="P14" s="2" t="s">
        <v>52</v>
      </c>
      <c r="Q14" s="2" t="s">
        <v>66</v>
      </c>
      <c r="R14" s="2" t="s">
        <v>67</v>
      </c>
      <c r="S14" s="3">
        <v>45498</v>
      </c>
      <c r="T14" s="2" t="s">
        <v>65</v>
      </c>
    </row>
    <row r="15" spans="2:20" ht="60" x14ac:dyDescent="0.25">
      <c r="B15" s="2">
        <v>2024</v>
      </c>
      <c r="C15" s="3">
        <v>45383</v>
      </c>
      <c r="D15" s="3">
        <v>45473</v>
      </c>
      <c r="E15" s="2" t="s">
        <v>59</v>
      </c>
      <c r="F15" s="2" t="s">
        <v>62</v>
      </c>
      <c r="G15" s="2" t="s">
        <v>54</v>
      </c>
      <c r="H15" s="2" t="s">
        <v>71</v>
      </c>
      <c r="I15" s="2" t="s">
        <v>77</v>
      </c>
      <c r="J15" s="2" t="s">
        <v>55</v>
      </c>
      <c r="K15" s="2" t="s">
        <v>79</v>
      </c>
      <c r="L15" s="2">
        <v>0</v>
      </c>
      <c r="M15" s="2">
        <v>1</v>
      </c>
      <c r="N15" s="2"/>
      <c r="O15" s="4">
        <f>(0+0+0)/1</f>
        <v>0</v>
      </c>
      <c r="P15" s="2" t="s">
        <v>52</v>
      </c>
      <c r="Q15" s="2" t="s">
        <v>66</v>
      </c>
      <c r="R15" s="2" t="s">
        <v>67</v>
      </c>
      <c r="S15" s="3">
        <v>45498</v>
      </c>
      <c r="T15" s="2" t="s">
        <v>65</v>
      </c>
    </row>
    <row r="16" spans="2:20" ht="45" x14ac:dyDescent="0.25">
      <c r="B16" s="2">
        <v>2024</v>
      </c>
      <c r="C16" s="3">
        <v>45383</v>
      </c>
      <c r="D16" s="3">
        <v>45473</v>
      </c>
      <c r="E16" s="2" t="s">
        <v>59</v>
      </c>
      <c r="F16" s="2" t="s">
        <v>63</v>
      </c>
      <c r="G16" s="2" t="s">
        <v>54</v>
      </c>
      <c r="H16" s="2" t="s">
        <v>72</v>
      </c>
      <c r="I16" s="2" t="s">
        <v>78</v>
      </c>
      <c r="J16" s="2" t="s">
        <v>55</v>
      </c>
      <c r="K16" s="2" t="s">
        <v>80</v>
      </c>
      <c r="L16" s="2">
        <v>0</v>
      </c>
      <c r="M16" s="2">
        <v>1</v>
      </c>
      <c r="N16" s="2"/>
      <c r="O16" s="4">
        <f>(0+0+0)/1</f>
        <v>0</v>
      </c>
      <c r="P16" s="2" t="s">
        <v>52</v>
      </c>
      <c r="Q16" s="2" t="s">
        <v>66</v>
      </c>
      <c r="R16" s="2" t="s">
        <v>67</v>
      </c>
      <c r="S16" s="3">
        <v>45498</v>
      </c>
      <c r="T16" s="2" t="s">
        <v>65</v>
      </c>
    </row>
  </sheetData>
  <mergeCells count="3">
    <mergeCell ref="B10:T10"/>
    <mergeCell ref="D5:F5"/>
    <mergeCell ref="D6:F6"/>
  </mergeCells>
  <dataValidations count="1">
    <dataValidation type="list" allowBlank="1" showErrorMessage="1" sqref="P12:P189">
      <formula1>Hidden_114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3755" divId="2024-2_13755" sourceType="printArea" destinationFile="E:\Zempoala\transparencia-69\05_indicadores_de_temas_de_interes_publico\COORDINACION-D-ARCHIVO\2024-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2024-06-17T19:37:04Z</dcterms:created>
  <dcterms:modified xsi:type="dcterms:W3CDTF">2024-09-06T08:31:30Z</dcterms:modified>
</cp:coreProperties>
</file>